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328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5" i="1" l="1"/>
  <c r="H5" i="1"/>
  <c r="F5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<sst xmlns="http://schemas.openxmlformats.org/spreadsheetml/2006/main" count="88" uniqueCount="52">
  <si>
    <t>№ п/п</t>
  </si>
  <si>
    <t xml:space="preserve">Наименование муниципального образования </t>
  </si>
  <si>
    <t xml:space="preserve">Адрес </t>
  </si>
  <si>
    <t>Год ввода в эксплуатацию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</si>
  <si>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</si>
  <si>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</si>
  <si>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год</t>
  </si>
  <si>
    <t>дата</t>
  </si>
  <si>
    <t>площадь, кв.м</t>
  </si>
  <si>
    <t>количество человек</t>
  </si>
  <si>
    <t>количество семей</t>
  </si>
  <si>
    <t>X</t>
  </si>
  <si>
    <t>Пионерский</t>
  </si>
  <si>
    <t>Х</t>
  </si>
  <si>
    <t>Итого по городскому поселению Пионерский</t>
  </si>
  <si>
    <t>г.п. Пионерский, пер. В.А.Быковца, д. 5</t>
  </si>
  <si>
    <t>г.п. Пионерский, ул. Восточная, д. 12</t>
  </si>
  <si>
    <t>г.п. Пионерский, ул. Восточная, д. 23</t>
  </si>
  <si>
    <t>г.п. Пионерский, ул. Железнодорожная, д. 20</t>
  </si>
  <si>
    <t>г.п. Пионерский, ул. Заречная, д. 6</t>
  </si>
  <si>
    <t>г.п. Пионерский, ул. Заречная, д. 8</t>
  </si>
  <si>
    <t>г.п. Пионерский, ул. Заречная, д. 14</t>
  </si>
  <si>
    <t>г.п. Пионерский, ул. Заречная, д. 15</t>
  </si>
  <si>
    <t>г.п. Пионерский, ул. Заречная, д. 17</t>
  </si>
  <si>
    <t>г.п. Пионерский, ул. Кирова, д. 25</t>
  </si>
  <si>
    <t>г.п. Пионерский, ул. Кирова, д. 28</t>
  </si>
  <si>
    <t>г.п. Пионерский, ул. Комсомольская, д. 12</t>
  </si>
  <si>
    <t>г.п. Пионерский, ул. Комсомольская, д. 19</t>
  </si>
  <si>
    <t>г.п. Пионерский, ул. Ленина, д. 8</t>
  </si>
  <si>
    <t>г.п. Пионерский, пер. Лесной, д. 15</t>
  </si>
  <si>
    <t>г.п. Пионерский, пер. Лесной, д. 17</t>
  </si>
  <si>
    <t>г.п. Пионерский, пер. Лесной, д. 18</t>
  </si>
  <si>
    <t>г.п. Пионерский, ул. Линейная, д. 33</t>
  </si>
  <si>
    <t>г.п. Пионерский, ул. Мира, д. 3</t>
  </si>
  <si>
    <t>г.п. Пионерский, ул. Мира, д. 5</t>
  </si>
  <si>
    <t>г.п. Пионерский, ул. Мира, д. 20</t>
  </si>
  <si>
    <t>г.п. Пионерский, ул. Мира, д. 24</t>
  </si>
  <si>
    <t>г.п. Пионерский, ул. Мира, д. 25</t>
  </si>
  <si>
    <t>г.п. Пионерский, пер. Новый, д. 8</t>
  </si>
  <si>
    <t>г.п. Пионерский, ул. Одесская, д. 7</t>
  </si>
  <si>
    <t>г.п. Пионерский, ул. Октябрьская, д. 13</t>
  </si>
  <si>
    <t>г.п. Пионерский, ул. П.Морозова, д. 17</t>
  </si>
  <si>
    <t>г.п. Пионерский, ул. П.Морозова, д. 19а</t>
  </si>
  <si>
    <t>г.п. Пионерский, ул. Советская, д. 1</t>
  </si>
  <si>
    <t>г.п. Пионерский, ул. Советская, д. 3</t>
  </si>
  <si>
    <t>г.п. Пионерский, ул. Советская, д. 20</t>
  </si>
  <si>
    <t>г.п. Пионерский, ул. Теневая, д. 5</t>
  </si>
  <si>
    <t>г.п. Пионерский, ул. Шевченко, д. 3</t>
  </si>
  <si>
    <t>г.п. Пионерский, ул. Шевченко, д. 8</t>
  </si>
  <si>
    <t>г.п. Пионерский, ул. Шевченко, д. 10</t>
  </si>
  <si>
    <t>Дата признания аварийным</t>
  </si>
  <si>
    <t>Реестр жилищного фонда, признанного аврийным до 01.01.2022, включенного в "Адресную программу Ханты-Мансийского автономного округа - Югры по переселению граждан из аварийного жилищного фонда на 2024-2030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</si>
</sst>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4" fontId="1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O5" sqref="O5"/>
    </sheetView>
  </sheetViews>
  <sheetFormatPr defaultRowHeight="14.4" x14ac:dyDescent="0.3"/>
  <cols>
    <col min="1" max="1" width="4.5546875" customWidth="1"/>
    <col min="2" max="2" width="14.109375" customWidth="1"/>
    <col min="3" max="3" width="37.88671875" customWidth="1"/>
    <col min="4" max="4" width="13.33203125" customWidth="1"/>
    <col min="5" max="5" width="11.109375" customWidth="1"/>
    <col min="6" max="6" width="10.88671875" customWidth="1"/>
    <col min="7" max="7" width="11.5546875" customWidth="1"/>
    <col min="8" max="8" width="11.109375" customWidth="1"/>
    <col min="9" max="9" width="12.33203125" customWidth="1"/>
  </cols>
  <sheetData>
    <row r="1" spans="1:9" ht="47.25" customHeight="1" thickBot="1" x14ac:dyDescent="0.35">
      <c r="A1" s="20" t="s">
        <v>51</v>
      </c>
      <c r="B1" s="21"/>
      <c r="C1" s="21"/>
      <c r="D1" s="21"/>
      <c r="E1" s="21"/>
      <c r="F1" s="21"/>
      <c r="G1" s="21"/>
      <c r="H1" s="21"/>
      <c r="I1" s="21"/>
    </row>
    <row r="2" spans="1:9" ht="48.75" customHeight="1" thickBot="1" x14ac:dyDescent="0.35">
      <c r="A2" s="17" t="s">
        <v>0</v>
      </c>
      <c r="B2" s="17" t="s">
        <v>1</v>
      </c>
      <c r="C2" s="17" t="s">
        <v>2</v>
      </c>
      <c r="D2" s="10" t="s">
        <v>3</v>
      </c>
      <c r="E2" s="10" t="s">
        <v>50</v>
      </c>
      <c r="F2" s="22" t="s">
        <v>4</v>
      </c>
      <c r="G2" s="23"/>
      <c r="H2" s="24"/>
      <c r="I2" s="10" t="s">
        <v>5</v>
      </c>
    </row>
    <row r="3" spans="1:9" ht="21" thickBot="1" x14ac:dyDescent="0.35">
      <c r="A3" s="18"/>
      <c r="B3" s="18"/>
      <c r="C3" s="19"/>
      <c r="D3" s="11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3" t="s">
        <v>7</v>
      </c>
    </row>
    <row r="4" spans="1:9" ht="15" thickBot="1" x14ac:dyDescent="0.35">
      <c r="A4" s="7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15" thickBot="1" x14ac:dyDescent="0.35">
      <c r="A5" s="14" t="s">
        <v>14</v>
      </c>
      <c r="B5" s="15"/>
      <c r="C5" s="16"/>
      <c r="D5" s="6" t="s">
        <v>11</v>
      </c>
      <c r="E5" s="6" t="s">
        <v>11</v>
      </c>
      <c r="F5" s="8">
        <f>SUM(F6:F40)</f>
        <v>3650.15</v>
      </c>
      <c r="G5" s="9">
        <f t="shared" ref="G5:H5" si="0">SUM(G6:G40)</f>
        <v>145</v>
      </c>
      <c r="H5" s="9">
        <f t="shared" si="0"/>
        <v>70</v>
      </c>
      <c r="I5" s="8" t="s">
        <v>13</v>
      </c>
    </row>
    <row r="6" spans="1:9" ht="15" thickBot="1" x14ac:dyDescent="0.35">
      <c r="A6" s="2">
        <v>1</v>
      </c>
      <c r="B6" s="3" t="s">
        <v>12</v>
      </c>
      <c r="C6" s="4" t="s">
        <v>15</v>
      </c>
      <c r="D6" s="1">
        <v>1985</v>
      </c>
      <c r="E6" s="5">
        <v>44307</v>
      </c>
      <c r="F6" s="1">
        <v>157.30000000000001</v>
      </c>
      <c r="G6" s="1">
        <v>3</v>
      </c>
      <c r="H6" s="1">
        <v>2</v>
      </c>
      <c r="I6" s="5">
        <v>46022</v>
      </c>
    </row>
    <row r="7" spans="1:9" ht="15" thickBot="1" x14ac:dyDescent="0.35">
      <c r="A7" s="2">
        <f t="shared" ref="A7" si="1">A6+1</f>
        <v>2</v>
      </c>
      <c r="B7" s="3" t="s">
        <v>12</v>
      </c>
      <c r="C7" s="4" t="s">
        <v>16</v>
      </c>
      <c r="D7" s="1">
        <v>1969</v>
      </c>
      <c r="E7" s="5">
        <v>44307</v>
      </c>
      <c r="F7" s="1">
        <v>106.7</v>
      </c>
      <c r="G7" s="1">
        <v>7</v>
      </c>
      <c r="H7" s="1">
        <v>3</v>
      </c>
      <c r="I7" s="5">
        <v>46387</v>
      </c>
    </row>
    <row r="8" spans="1:9" ht="15" thickBot="1" x14ac:dyDescent="0.35">
      <c r="A8" s="2">
        <f t="shared" ref="A8:A40" si="2">A7+1</f>
        <v>3</v>
      </c>
      <c r="B8" s="3" t="s">
        <v>12</v>
      </c>
      <c r="C8" s="4" t="s">
        <v>17</v>
      </c>
      <c r="D8" s="1">
        <v>1975</v>
      </c>
      <c r="E8" s="5">
        <v>44307</v>
      </c>
      <c r="F8" s="1">
        <v>45.9</v>
      </c>
      <c r="G8" s="1">
        <v>1</v>
      </c>
      <c r="H8" s="1">
        <v>1</v>
      </c>
      <c r="I8" s="5">
        <v>46387</v>
      </c>
    </row>
    <row r="9" spans="1:9" ht="15" thickBot="1" x14ac:dyDescent="0.35">
      <c r="A9" s="2">
        <f t="shared" si="2"/>
        <v>4</v>
      </c>
      <c r="B9" s="3" t="s">
        <v>12</v>
      </c>
      <c r="C9" s="4" t="s">
        <v>18</v>
      </c>
      <c r="D9" s="1">
        <v>1970</v>
      </c>
      <c r="E9" s="5">
        <v>43951</v>
      </c>
      <c r="F9" s="1">
        <v>192.3</v>
      </c>
      <c r="G9" s="1">
        <v>5</v>
      </c>
      <c r="H9" s="1">
        <v>2</v>
      </c>
      <c r="I9" s="5">
        <v>46022</v>
      </c>
    </row>
    <row r="10" spans="1:9" ht="15" thickBot="1" x14ac:dyDescent="0.35">
      <c r="A10" s="2">
        <f t="shared" si="2"/>
        <v>5</v>
      </c>
      <c r="B10" s="3" t="s">
        <v>12</v>
      </c>
      <c r="C10" s="4" t="s">
        <v>19</v>
      </c>
      <c r="D10" s="1">
        <v>1970</v>
      </c>
      <c r="E10" s="5">
        <v>44307</v>
      </c>
      <c r="F10" s="1">
        <v>128.4</v>
      </c>
      <c r="G10" s="1">
        <v>3</v>
      </c>
      <c r="H10" s="1">
        <v>2</v>
      </c>
      <c r="I10" s="5">
        <v>46022</v>
      </c>
    </row>
    <row r="11" spans="1:9" ht="15" thickBot="1" x14ac:dyDescent="0.35">
      <c r="A11" s="2">
        <f t="shared" si="2"/>
        <v>6</v>
      </c>
      <c r="B11" s="3" t="s">
        <v>12</v>
      </c>
      <c r="C11" s="4" t="s">
        <v>20</v>
      </c>
      <c r="D11" s="1">
        <v>1970</v>
      </c>
      <c r="E11" s="5">
        <v>44307</v>
      </c>
      <c r="F11" s="1">
        <v>102</v>
      </c>
      <c r="G11" s="1">
        <v>9</v>
      </c>
      <c r="H11" s="1">
        <v>2</v>
      </c>
      <c r="I11" s="5">
        <v>46387</v>
      </c>
    </row>
    <row r="12" spans="1:9" ht="15" thickBot="1" x14ac:dyDescent="0.35">
      <c r="A12" s="2">
        <f t="shared" si="2"/>
        <v>7</v>
      </c>
      <c r="B12" s="3" t="s">
        <v>12</v>
      </c>
      <c r="C12" s="4" t="s">
        <v>21</v>
      </c>
      <c r="D12" s="1">
        <v>1974</v>
      </c>
      <c r="E12" s="5">
        <v>44307</v>
      </c>
      <c r="F12" s="1">
        <v>52.6</v>
      </c>
      <c r="G12" s="1">
        <v>1</v>
      </c>
      <c r="H12" s="1">
        <v>1</v>
      </c>
      <c r="I12" s="5">
        <v>46387</v>
      </c>
    </row>
    <row r="13" spans="1:9" ht="15" thickBot="1" x14ac:dyDescent="0.35">
      <c r="A13" s="2">
        <f t="shared" si="2"/>
        <v>8</v>
      </c>
      <c r="B13" s="3" t="s">
        <v>12</v>
      </c>
      <c r="C13" s="4" t="s">
        <v>22</v>
      </c>
      <c r="D13" s="1">
        <v>1969</v>
      </c>
      <c r="E13" s="5">
        <v>44307</v>
      </c>
      <c r="F13" s="1">
        <v>98.5</v>
      </c>
      <c r="G13" s="1">
        <v>6</v>
      </c>
      <c r="H13" s="1">
        <v>3</v>
      </c>
      <c r="I13" s="5">
        <v>46387</v>
      </c>
    </row>
    <row r="14" spans="1:9" ht="15" thickBot="1" x14ac:dyDescent="0.35">
      <c r="A14" s="2">
        <f t="shared" si="2"/>
        <v>9</v>
      </c>
      <c r="B14" s="3" t="s">
        <v>12</v>
      </c>
      <c r="C14" s="4" t="s">
        <v>23</v>
      </c>
      <c r="D14" s="1">
        <v>1974</v>
      </c>
      <c r="E14" s="5">
        <v>44307</v>
      </c>
      <c r="F14" s="1">
        <v>97.1</v>
      </c>
      <c r="G14" s="1">
        <v>7</v>
      </c>
      <c r="H14" s="1">
        <v>2</v>
      </c>
      <c r="I14" s="5">
        <v>46387</v>
      </c>
    </row>
    <row r="15" spans="1:9" ht="15" thickBot="1" x14ac:dyDescent="0.35">
      <c r="A15" s="2">
        <f t="shared" si="2"/>
        <v>10</v>
      </c>
      <c r="B15" s="3" t="s">
        <v>12</v>
      </c>
      <c r="C15" s="4" t="s">
        <v>24</v>
      </c>
      <c r="D15" s="1">
        <v>1976</v>
      </c>
      <c r="E15" s="5">
        <v>44307</v>
      </c>
      <c r="F15" s="1">
        <v>111.3</v>
      </c>
      <c r="G15" s="1">
        <v>11</v>
      </c>
      <c r="H15" s="1">
        <v>2</v>
      </c>
      <c r="I15" s="5">
        <v>46752</v>
      </c>
    </row>
    <row r="16" spans="1:9" ht="15" thickBot="1" x14ac:dyDescent="0.35">
      <c r="A16" s="2">
        <f t="shared" si="2"/>
        <v>11</v>
      </c>
      <c r="B16" s="3" t="s">
        <v>12</v>
      </c>
      <c r="C16" s="4" t="s">
        <v>25</v>
      </c>
      <c r="D16" s="1">
        <v>1969</v>
      </c>
      <c r="E16" s="5">
        <v>43782</v>
      </c>
      <c r="F16" s="1">
        <v>23.65</v>
      </c>
      <c r="G16" s="1">
        <v>1</v>
      </c>
      <c r="H16" s="1">
        <v>1</v>
      </c>
      <c r="I16" s="5">
        <v>46022</v>
      </c>
    </row>
    <row r="17" spans="1:9" ht="15" thickBot="1" x14ac:dyDescent="0.35">
      <c r="A17" s="2">
        <f t="shared" si="2"/>
        <v>12</v>
      </c>
      <c r="B17" s="3" t="s">
        <v>12</v>
      </c>
      <c r="C17" s="4" t="s">
        <v>26</v>
      </c>
      <c r="D17" s="1">
        <v>1971</v>
      </c>
      <c r="E17" s="5">
        <v>44307</v>
      </c>
      <c r="F17" s="1">
        <v>260</v>
      </c>
      <c r="G17" s="1">
        <v>15</v>
      </c>
      <c r="H17" s="1">
        <v>4</v>
      </c>
      <c r="I17" s="5">
        <v>46752</v>
      </c>
    </row>
    <row r="18" spans="1:9" ht="15" thickBot="1" x14ac:dyDescent="0.35">
      <c r="A18" s="2">
        <f t="shared" si="2"/>
        <v>13</v>
      </c>
      <c r="B18" s="3" t="s">
        <v>12</v>
      </c>
      <c r="C18" s="4" t="s">
        <v>27</v>
      </c>
      <c r="D18" s="1">
        <v>1961</v>
      </c>
      <c r="E18" s="5">
        <v>44307</v>
      </c>
      <c r="F18" s="1">
        <v>127.5</v>
      </c>
      <c r="G18" s="1">
        <v>6</v>
      </c>
      <c r="H18" s="1">
        <v>4</v>
      </c>
      <c r="I18" s="5">
        <v>46752</v>
      </c>
    </row>
    <row r="19" spans="1:9" ht="15" thickBot="1" x14ac:dyDescent="0.35">
      <c r="A19" s="2">
        <f t="shared" si="2"/>
        <v>14</v>
      </c>
      <c r="B19" s="3" t="s">
        <v>12</v>
      </c>
      <c r="C19" s="4" t="s">
        <v>28</v>
      </c>
      <c r="D19" s="1">
        <v>1962</v>
      </c>
      <c r="E19" s="5">
        <v>44307</v>
      </c>
      <c r="F19" s="1">
        <v>108.8</v>
      </c>
      <c r="G19" s="1">
        <v>2</v>
      </c>
      <c r="H19" s="1">
        <v>2</v>
      </c>
      <c r="I19" s="5">
        <v>46387</v>
      </c>
    </row>
    <row r="20" spans="1:9" ht="15" thickBot="1" x14ac:dyDescent="0.35">
      <c r="A20" s="2">
        <f t="shared" si="2"/>
        <v>15</v>
      </c>
      <c r="B20" s="3" t="s">
        <v>12</v>
      </c>
      <c r="C20" s="4" t="s">
        <v>29</v>
      </c>
      <c r="D20" s="1">
        <v>1967</v>
      </c>
      <c r="E20" s="5">
        <v>44560</v>
      </c>
      <c r="F20" s="1">
        <v>120.4</v>
      </c>
      <c r="G20" s="1">
        <v>4</v>
      </c>
      <c r="H20" s="1">
        <v>2</v>
      </c>
      <c r="I20" s="5">
        <v>47483</v>
      </c>
    </row>
    <row r="21" spans="1:9" ht="15" thickBot="1" x14ac:dyDescent="0.35">
      <c r="A21" s="2">
        <f t="shared" si="2"/>
        <v>16</v>
      </c>
      <c r="B21" s="3" t="s">
        <v>12</v>
      </c>
      <c r="C21" s="4" t="s">
        <v>30</v>
      </c>
      <c r="D21" s="1">
        <v>1974</v>
      </c>
      <c r="E21" s="5">
        <v>44560</v>
      </c>
      <c r="F21" s="1">
        <v>110.5</v>
      </c>
      <c r="G21" s="1">
        <v>4</v>
      </c>
      <c r="H21" s="1">
        <v>2</v>
      </c>
      <c r="I21" s="5">
        <v>47483</v>
      </c>
    </row>
    <row r="22" spans="1:9" ht="15" thickBot="1" x14ac:dyDescent="0.35">
      <c r="A22" s="2">
        <f t="shared" si="2"/>
        <v>17</v>
      </c>
      <c r="B22" s="3" t="s">
        <v>12</v>
      </c>
      <c r="C22" s="4" t="s">
        <v>31</v>
      </c>
      <c r="D22" s="1">
        <v>1972</v>
      </c>
      <c r="E22" s="5">
        <v>44307</v>
      </c>
      <c r="F22" s="1">
        <v>95</v>
      </c>
      <c r="G22" s="1">
        <v>3</v>
      </c>
      <c r="H22" s="1">
        <v>3</v>
      </c>
      <c r="I22" s="5">
        <v>46752</v>
      </c>
    </row>
    <row r="23" spans="1:9" ht="15" thickBot="1" x14ac:dyDescent="0.35">
      <c r="A23" s="2">
        <f t="shared" si="2"/>
        <v>18</v>
      </c>
      <c r="B23" s="3" t="s">
        <v>12</v>
      </c>
      <c r="C23" s="4" t="s">
        <v>32</v>
      </c>
      <c r="D23" s="1">
        <v>1963</v>
      </c>
      <c r="E23" s="5">
        <v>44307</v>
      </c>
      <c r="F23" s="1">
        <v>63</v>
      </c>
      <c r="G23" s="1">
        <v>2</v>
      </c>
      <c r="H23" s="1">
        <v>1</v>
      </c>
      <c r="I23" s="5">
        <v>46752</v>
      </c>
    </row>
    <row r="24" spans="1:9" ht="15" thickBot="1" x14ac:dyDescent="0.35">
      <c r="A24" s="2">
        <f t="shared" si="2"/>
        <v>19</v>
      </c>
      <c r="B24" s="3" t="s">
        <v>12</v>
      </c>
      <c r="C24" s="4" t="s">
        <v>33</v>
      </c>
      <c r="D24" s="1">
        <v>1963</v>
      </c>
      <c r="E24" s="5">
        <v>44307</v>
      </c>
      <c r="F24" s="1">
        <v>53.5</v>
      </c>
      <c r="G24" s="1">
        <v>1</v>
      </c>
      <c r="H24" s="1">
        <v>1</v>
      </c>
      <c r="I24" s="5">
        <v>46022</v>
      </c>
    </row>
    <row r="25" spans="1:9" ht="15" thickBot="1" x14ac:dyDescent="0.35">
      <c r="A25" s="2">
        <f t="shared" si="2"/>
        <v>20</v>
      </c>
      <c r="B25" s="3" t="s">
        <v>12</v>
      </c>
      <c r="C25" s="4" t="s">
        <v>34</v>
      </c>
      <c r="D25" s="1">
        <v>1968</v>
      </c>
      <c r="E25" s="5">
        <v>44307</v>
      </c>
      <c r="F25" s="1">
        <v>38.4</v>
      </c>
      <c r="G25" s="1">
        <v>2</v>
      </c>
      <c r="H25" s="1">
        <v>1</v>
      </c>
      <c r="I25" s="5">
        <v>47118</v>
      </c>
    </row>
    <row r="26" spans="1:9" ht="15" thickBot="1" x14ac:dyDescent="0.35">
      <c r="A26" s="2">
        <f t="shared" si="2"/>
        <v>21</v>
      </c>
      <c r="B26" s="3" t="s">
        <v>12</v>
      </c>
      <c r="C26" s="4" t="s">
        <v>35</v>
      </c>
      <c r="D26" s="1">
        <v>1968</v>
      </c>
      <c r="E26" s="5">
        <v>43986</v>
      </c>
      <c r="F26" s="1">
        <v>132.69999999999999</v>
      </c>
      <c r="G26" s="1">
        <v>2</v>
      </c>
      <c r="H26" s="1">
        <v>2</v>
      </c>
      <c r="I26" s="5">
        <v>46022</v>
      </c>
    </row>
    <row r="27" spans="1:9" ht="15" thickBot="1" x14ac:dyDescent="0.35">
      <c r="A27" s="2">
        <f t="shared" si="2"/>
        <v>22</v>
      </c>
      <c r="B27" s="3" t="s">
        <v>12</v>
      </c>
      <c r="C27" s="4" t="s">
        <v>36</v>
      </c>
      <c r="D27" s="1">
        <v>1967</v>
      </c>
      <c r="E27" s="5">
        <v>43420</v>
      </c>
      <c r="F27" s="1">
        <v>101.6</v>
      </c>
      <c r="G27" s="1">
        <v>3</v>
      </c>
      <c r="H27" s="1">
        <v>2</v>
      </c>
      <c r="I27" s="5">
        <v>46022</v>
      </c>
    </row>
    <row r="28" spans="1:9" ht="15" thickBot="1" x14ac:dyDescent="0.35">
      <c r="A28" s="2">
        <f t="shared" si="2"/>
        <v>23</v>
      </c>
      <c r="B28" s="3" t="s">
        <v>12</v>
      </c>
      <c r="C28" s="4" t="s">
        <v>37</v>
      </c>
      <c r="D28" s="1">
        <v>1968</v>
      </c>
      <c r="E28" s="5">
        <v>44307</v>
      </c>
      <c r="F28" s="1">
        <v>83.9</v>
      </c>
      <c r="G28" s="1">
        <v>5</v>
      </c>
      <c r="H28" s="1">
        <v>2</v>
      </c>
      <c r="I28" s="5">
        <v>47118</v>
      </c>
    </row>
    <row r="29" spans="1:9" ht="15" thickBot="1" x14ac:dyDescent="0.35">
      <c r="A29" s="2">
        <f t="shared" si="2"/>
        <v>24</v>
      </c>
      <c r="B29" s="3" t="s">
        <v>12</v>
      </c>
      <c r="C29" s="4" t="s">
        <v>38</v>
      </c>
      <c r="D29" s="1">
        <v>1970</v>
      </c>
      <c r="E29" s="5">
        <v>44560</v>
      </c>
      <c r="F29" s="1">
        <v>154.6</v>
      </c>
      <c r="G29" s="1">
        <v>2</v>
      </c>
      <c r="H29" s="1">
        <v>2</v>
      </c>
      <c r="I29" s="5">
        <v>47483</v>
      </c>
    </row>
    <row r="30" spans="1:9" ht="15" thickBot="1" x14ac:dyDescent="0.35">
      <c r="A30" s="2">
        <f t="shared" si="2"/>
        <v>25</v>
      </c>
      <c r="B30" s="3" t="s">
        <v>12</v>
      </c>
      <c r="C30" s="4" t="s">
        <v>39</v>
      </c>
      <c r="D30" s="1">
        <v>1969</v>
      </c>
      <c r="E30" s="5">
        <v>44558</v>
      </c>
      <c r="F30" s="1">
        <v>100.1</v>
      </c>
      <c r="G30" s="1">
        <v>5</v>
      </c>
      <c r="H30" s="1">
        <v>2</v>
      </c>
      <c r="I30" s="5">
        <v>47483</v>
      </c>
    </row>
    <row r="31" spans="1:9" ht="15" thickBot="1" x14ac:dyDescent="0.35">
      <c r="A31" s="2">
        <f t="shared" si="2"/>
        <v>26</v>
      </c>
      <c r="B31" s="3" t="s">
        <v>12</v>
      </c>
      <c r="C31" s="4" t="s">
        <v>40</v>
      </c>
      <c r="D31" s="1">
        <v>1984</v>
      </c>
      <c r="E31" s="5">
        <v>44560</v>
      </c>
      <c r="F31" s="1">
        <v>142.4</v>
      </c>
      <c r="G31" s="1">
        <v>6</v>
      </c>
      <c r="H31" s="1">
        <v>2</v>
      </c>
      <c r="I31" s="5">
        <v>47484</v>
      </c>
    </row>
    <row r="32" spans="1:9" ht="15" thickBot="1" x14ac:dyDescent="0.35">
      <c r="A32" s="2">
        <f t="shared" si="2"/>
        <v>27</v>
      </c>
      <c r="B32" s="3" t="s">
        <v>12</v>
      </c>
      <c r="C32" s="4" t="s">
        <v>41</v>
      </c>
      <c r="D32" s="1">
        <v>1971</v>
      </c>
      <c r="E32" s="5">
        <v>43463</v>
      </c>
      <c r="F32" s="1">
        <v>46.9</v>
      </c>
      <c r="G32" s="1">
        <v>2</v>
      </c>
      <c r="H32" s="1">
        <v>2</v>
      </c>
      <c r="I32" s="5">
        <v>46022</v>
      </c>
    </row>
    <row r="33" spans="1:9" ht="15" thickBot="1" x14ac:dyDescent="0.35">
      <c r="A33" s="2">
        <f t="shared" si="2"/>
        <v>28</v>
      </c>
      <c r="B33" s="3" t="s">
        <v>12</v>
      </c>
      <c r="C33" s="4" t="s">
        <v>42</v>
      </c>
      <c r="D33" s="1">
        <v>1968</v>
      </c>
      <c r="E33" s="5">
        <v>44558</v>
      </c>
      <c r="F33" s="1">
        <v>93</v>
      </c>
      <c r="G33" s="1">
        <v>4</v>
      </c>
      <c r="H33" s="1">
        <v>2</v>
      </c>
      <c r="I33" s="5">
        <v>47483</v>
      </c>
    </row>
    <row r="34" spans="1:9" ht="15" thickBot="1" x14ac:dyDescent="0.35">
      <c r="A34" s="2">
        <f t="shared" si="2"/>
        <v>29</v>
      </c>
      <c r="B34" s="3" t="s">
        <v>12</v>
      </c>
      <c r="C34" s="4" t="s">
        <v>43</v>
      </c>
      <c r="D34" s="1">
        <v>1967</v>
      </c>
      <c r="E34" s="5">
        <v>44307</v>
      </c>
      <c r="F34" s="1">
        <v>77.599999999999994</v>
      </c>
      <c r="G34" s="1">
        <v>3</v>
      </c>
      <c r="H34" s="1">
        <v>2</v>
      </c>
      <c r="I34" s="5">
        <v>47118</v>
      </c>
    </row>
    <row r="35" spans="1:9" ht="15" thickBot="1" x14ac:dyDescent="0.35">
      <c r="A35" s="2">
        <f t="shared" si="2"/>
        <v>30</v>
      </c>
      <c r="B35" s="3" t="s">
        <v>12</v>
      </c>
      <c r="C35" s="4" t="s">
        <v>44</v>
      </c>
      <c r="D35" s="1">
        <v>1967</v>
      </c>
      <c r="E35" s="5">
        <v>44337</v>
      </c>
      <c r="F35" s="1">
        <v>99</v>
      </c>
      <c r="G35" s="1">
        <v>5</v>
      </c>
      <c r="H35" s="1">
        <v>2</v>
      </c>
      <c r="I35" s="5">
        <v>47118</v>
      </c>
    </row>
    <row r="36" spans="1:9" ht="15" thickBot="1" x14ac:dyDescent="0.35">
      <c r="A36" s="2">
        <f t="shared" si="2"/>
        <v>31</v>
      </c>
      <c r="B36" s="3" t="s">
        <v>12</v>
      </c>
      <c r="C36" s="4" t="s">
        <v>45</v>
      </c>
      <c r="D36" s="1">
        <v>1962</v>
      </c>
      <c r="E36" s="5">
        <v>44307</v>
      </c>
      <c r="F36" s="1">
        <v>139.6</v>
      </c>
      <c r="G36" s="1">
        <v>3</v>
      </c>
      <c r="H36" s="1">
        <v>2</v>
      </c>
      <c r="I36" s="5">
        <v>47118</v>
      </c>
    </row>
    <row r="37" spans="1:9" ht="15" thickBot="1" x14ac:dyDescent="0.35">
      <c r="A37" s="2">
        <f t="shared" si="2"/>
        <v>32</v>
      </c>
      <c r="B37" s="3" t="s">
        <v>12</v>
      </c>
      <c r="C37" s="4" t="s">
        <v>46</v>
      </c>
      <c r="D37" s="1">
        <v>1971</v>
      </c>
      <c r="E37" s="5">
        <v>44560</v>
      </c>
      <c r="F37" s="1">
        <v>46.3</v>
      </c>
      <c r="G37" s="1">
        <v>1</v>
      </c>
      <c r="H37" s="1">
        <v>1</v>
      </c>
      <c r="I37" s="5">
        <v>47484</v>
      </c>
    </row>
    <row r="38" spans="1:9" ht="15" thickBot="1" x14ac:dyDescent="0.35">
      <c r="A38" s="2">
        <f t="shared" si="2"/>
        <v>33</v>
      </c>
      <c r="B38" s="3" t="s">
        <v>12</v>
      </c>
      <c r="C38" s="4" t="s">
        <v>47</v>
      </c>
      <c r="D38" s="1">
        <v>1986</v>
      </c>
      <c r="E38" s="5">
        <v>44307</v>
      </c>
      <c r="F38" s="1">
        <v>110.2</v>
      </c>
      <c r="G38" s="1">
        <v>2</v>
      </c>
      <c r="H38" s="1">
        <v>2</v>
      </c>
      <c r="I38" s="5">
        <v>47118</v>
      </c>
    </row>
    <row r="39" spans="1:9" ht="15" thickBot="1" x14ac:dyDescent="0.35">
      <c r="A39" s="2">
        <f t="shared" si="2"/>
        <v>34</v>
      </c>
      <c r="B39" s="3" t="s">
        <v>12</v>
      </c>
      <c r="C39" s="4" t="s">
        <v>48</v>
      </c>
      <c r="D39" s="1">
        <v>1986</v>
      </c>
      <c r="E39" s="5">
        <v>44560</v>
      </c>
      <c r="F39" s="1">
        <v>94.8</v>
      </c>
      <c r="G39" s="1">
        <v>5</v>
      </c>
      <c r="H39" s="1">
        <v>2</v>
      </c>
      <c r="I39" s="5">
        <v>47484</v>
      </c>
    </row>
    <row r="40" spans="1:9" ht="15" thickBot="1" x14ac:dyDescent="0.35">
      <c r="A40" s="2">
        <f t="shared" si="2"/>
        <v>35</v>
      </c>
      <c r="B40" s="3" t="s">
        <v>12</v>
      </c>
      <c r="C40" s="4" t="s">
        <v>49</v>
      </c>
      <c r="D40" s="1">
        <v>1986</v>
      </c>
      <c r="E40" s="5">
        <v>44560</v>
      </c>
      <c r="F40" s="1">
        <v>134.6</v>
      </c>
      <c r="G40" s="1">
        <v>4</v>
      </c>
      <c r="H40" s="1">
        <v>2</v>
      </c>
      <c r="I40" s="5">
        <v>47484</v>
      </c>
    </row>
  </sheetData>
  <mergeCells count="6">
    <mergeCell ref="A1:I1"/>
    <mergeCell ref="F2:H2"/>
    <mergeCell ref="A2:A3"/>
    <mergeCell ref="A5:C5"/>
    <mergeCell ref="B2:B3"/>
    <mergeCell ref="C2:C3"/>
  </mergeCells>
  <pageMargins left="0.23622047244094491" right="0.19685039370078741" top="0.19685039370078741" bottom="0.19685039370078741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2024-12-26T04:23:16Z</dcterms:modified>
</cp:coreProperties>
</file>